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<sst xmlns="http://schemas.openxmlformats.org/spreadsheetml/2006/main" count="114" uniqueCount="37">
  <si>
    <t>花样游泳队日常训练泳衣采购需求表</t>
  </si>
  <si>
    <t>序号</t>
  </si>
  <si>
    <t>品名</t>
  </si>
  <si>
    <t>货号</t>
  </si>
  <si>
    <t>样式</t>
  </si>
  <si>
    <t>颜色</t>
  </si>
  <si>
    <t>尺码明细</t>
  </si>
  <si>
    <t>合计金额（元）</t>
  </si>
  <si>
    <t>采购方式</t>
  </si>
  <si>
    <t>服务要求</t>
  </si>
  <si>
    <t>小计（件）</t>
  </si>
  <si>
    <t>单价（元）</t>
  </si>
  <si>
    <t>XS</t>
  </si>
  <si>
    <t>S</t>
  </si>
  <si>
    <t>M</t>
  </si>
  <si>
    <t>L</t>
  </si>
  <si>
    <t>XL</t>
  </si>
  <si>
    <t>2XL</t>
  </si>
  <si>
    <t>洲克牌大女连体三角</t>
  </si>
  <si>
    <t>126535833</t>
  </si>
  <si>
    <t>大红纹理花</t>
  </si>
  <si>
    <t>询价采购</t>
  </si>
  <si>
    <t>1.品质要求：原装正品；
2.配送要求：货物送达学校联系资产处确认后，配送至需求部门；
3.交货期：合同签订后15天内；
4.质保期：验收合格后1年；
5.服务响应时间：如在使用过程中发生质量问题，响应单位在接到需求方通知后在24小时内进行更换。</t>
  </si>
  <si>
    <t>必填</t>
  </si>
  <si>
    <t>洲克牌大男平角泳裤</t>
  </si>
  <si>
    <t>126536863</t>
  </si>
  <si>
    <t>——</t>
  </si>
  <si>
    <t>126335834</t>
  </si>
  <si>
    <t>黑蓝冰川花</t>
  </si>
  <si>
    <t>126336834</t>
  </si>
  <si>
    <t>126536858</t>
  </si>
  <si>
    <t>紫蓝字母ZOKE花</t>
  </si>
  <si>
    <t>124635829-1</t>
  </si>
  <si>
    <t>黑兰黄小点炫彩花</t>
  </si>
  <si>
    <t>122536872</t>
  </si>
  <si>
    <t>黑色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</si>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</sst>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0" tint="-0.35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57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0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1" xfId="49" applyFont="1" applyBorder="1" applyAlignment="1">
      <alignment vertical="center" wrapText="1"/>
    </xf>
    <xf numFmtId="49" fontId="4" fillId="0" borderId="1" xfId="49" applyNumberFormat="1" applyFont="1" applyBorder="1" applyAlignment="1">
      <alignment horizontal="center" vertical="center" wrapText="1"/>
    </xf>
    <xf numFmtId="0" fontId="4" fillId="0" borderId="1" xfId="49" applyFont="1" applyBorder="1" applyAlignment="1">
      <alignment vertical="center"/>
    </xf>
    <xf numFmtId="0" fontId="4" fillId="0" borderId="1" xfId="49" applyFont="1" applyBorder="1" applyAlignment="1">
      <alignment horizontal="center" vertical="center" wrapText="1"/>
    </xf>
    <xf numFmtId="0" fontId="4" fillId="0" borderId="1" xfId="49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4" fillId="0" borderId="3" xfId="49" applyFont="1" applyBorder="1" applyAlignment="1">
      <alignment horizontal="center" vertical="center"/>
    </xf>
    <xf numFmtId="0" fontId="5" fillId="0" borderId="1" xfId="49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4" fillId="0" borderId="1" xfId="49" applyFont="1" applyFill="1" applyBorder="1" applyAlignment="1">
      <alignment vertical="center" wrapText="1"/>
    </xf>
    <xf numFmtId="49" fontId="4" fillId="0" borderId="1" xfId="49" applyNumberFormat="1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1" xfId="22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0" xfId="49" applyFont="1" applyAlignment="1">
      <alignment horizontal="left" vertical="center" wrapText="1"/>
    </xf>
    <xf numFmtId="0" fontId="4" fillId="0" borderId="0" xfId="49" applyFont="1" applyBorder="1" applyAlignment="1">
      <alignment horizontal="left" vertical="center" wrapText="1"/>
    </xf>
    <xf numFmtId="0" fontId="4" fillId="0" borderId="0" xfId="49" applyFont="1" applyAlignment="1">
      <alignment horizontal="center" vertical="center" wrapText="1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3 2" xfId="51"/>
    <cellStyle name="常规 3 3" xfId="52"/>
    <cellStyle name="常规 4" xfId="53"/>
    <cellStyle name="好 2" xfId="54"/>
    <cellStyle name="好 2 2" xfId="55"/>
    <cellStyle name="好 2 3" xfId="56"/>
    <cellStyle name="适中 2" xfId="57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188595</xdr:colOff>
      <xdr:row>4</xdr:row>
      <xdr:rowOff>82550</xdr:rowOff>
    </xdr:from>
    <xdr:to>
      <xdr:col>3</xdr:col>
      <xdr:colOff>1123315</xdr:colOff>
      <xdr:row>4</xdr:row>
      <xdr:rowOff>1244600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63040" y="1377950"/>
          <a:ext cx="934720" cy="1162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65405</xdr:colOff>
      <xdr:row>5</xdr:row>
      <xdr:rowOff>88900</xdr:rowOff>
    </xdr:from>
    <xdr:to>
      <xdr:col>3</xdr:col>
      <xdr:colOff>1147445</xdr:colOff>
      <xdr:row>5</xdr:row>
      <xdr:rowOff>1169035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9850" y="2654300"/>
          <a:ext cx="1082040" cy="1080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34925</xdr:colOff>
      <xdr:row>6</xdr:row>
      <xdr:rowOff>72390</xdr:rowOff>
    </xdr:from>
    <xdr:to>
      <xdr:col>3</xdr:col>
      <xdr:colOff>1153160</xdr:colOff>
      <xdr:row>6</xdr:row>
      <xdr:rowOff>1152525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09370" y="3907790"/>
          <a:ext cx="1118235" cy="1080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37465</xdr:colOff>
      <xdr:row>7</xdr:row>
      <xdr:rowOff>101600</xdr:rowOff>
    </xdr:from>
    <xdr:to>
      <xdr:col>3</xdr:col>
      <xdr:colOff>1129030</xdr:colOff>
      <xdr:row>7</xdr:row>
      <xdr:rowOff>1181735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311910" y="5207000"/>
          <a:ext cx="1091565" cy="1080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73025</xdr:colOff>
      <xdr:row>10</xdr:row>
      <xdr:rowOff>107950</xdr:rowOff>
    </xdr:from>
    <xdr:to>
      <xdr:col>3</xdr:col>
      <xdr:colOff>1145540</xdr:colOff>
      <xdr:row>10</xdr:row>
      <xdr:rowOff>1188085</xdr:rowOff>
    </xdr:to>
    <xdr:pic>
      <xdr:nvPicPr>
        <xdr:cNvPr id="6" name="图片 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347470" y="9023350"/>
          <a:ext cx="1072515" cy="1080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57785</xdr:colOff>
      <xdr:row>9</xdr:row>
      <xdr:rowOff>52705</xdr:rowOff>
    </xdr:from>
    <xdr:to>
      <xdr:col>3</xdr:col>
      <xdr:colOff>1145540</xdr:colOff>
      <xdr:row>9</xdr:row>
      <xdr:rowOff>1132840</xdr:rowOff>
    </xdr:to>
    <xdr:pic>
      <xdr:nvPicPr>
        <xdr:cNvPr id="7" name="图片 6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332230" y="7698105"/>
          <a:ext cx="1087755" cy="1080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28575</xdr:colOff>
      <xdr:row>8</xdr:row>
      <xdr:rowOff>69215</xdr:rowOff>
    </xdr:from>
    <xdr:to>
      <xdr:col>3</xdr:col>
      <xdr:colOff>1141730</xdr:colOff>
      <xdr:row>8</xdr:row>
      <xdr:rowOff>1149350</xdr:rowOff>
    </xdr:to>
    <xdr:pic>
      <xdr:nvPicPr>
        <xdr:cNvPr id="8" name="图片 7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1303020" y="6444615"/>
          <a:ext cx="1113155" cy="108013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3"/>
  <sheetViews>
    <sheetView tabSelected="1" zoomScale="115" zoomScaleNormal="115" workbookViewId="0">
      <pane xSplit="5" ySplit="4" topLeftCell="F10" activePane="bottomRight" state="frozen"/>
      <selection/>
      <selection pane="topRight"/>
      <selection pane="bottomLeft"/>
      <selection pane="bottomRight" activeCell="P15" sqref="P15"/>
    </sheetView>
  </sheetViews>
  <sheetFormatPr defaultColWidth="9" defaultRowHeight="13.5"/>
  <cols>
    <col min="1" max="1" width="3.575" style="2" customWidth="1"/>
    <col min="2" max="2" width="6.51666666666667" style="3" customWidth="1"/>
    <col min="3" max="3" width="6.63333333333333" style="4" customWidth="1"/>
    <col min="4" max="4" width="15.5416666666667" style="4" customWidth="1"/>
    <col min="5" max="5" width="7.06666666666667" style="5" customWidth="1"/>
    <col min="6" max="6" width="5.325" customWidth="1"/>
    <col min="7" max="7" width="5.43333333333333" customWidth="1"/>
    <col min="8" max="8" width="4.78333333333333" customWidth="1"/>
    <col min="9" max="9" width="4.89166666666667" customWidth="1"/>
    <col min="10" max="10" width="5.10833333333333" customWidth="1"/>
    <col min="11" max="11" width="5.54166666666667" customWidth="1"/>
    <col min="12" max="12" width="6.30833333333333" style="2" customWidth="1"/>
    <col min="13" max="13" width="6.625" style="2" customWidth="1"/>
    <col min="14" max="14" width="7.93333333333333" customWidth="1"/>
    <col min="15" max="15" width="18.3666666666667" customWidth="1"/>
    <col min="17" max="22" width="4.78333333333333" customWidth="1"/>
    <col min="23" max="24" width="5.85833333333333" customWidth="1"/>
    <col min="25" max="25" width="10.7583333333333" customWidth="1"/>
  </cols>
  <sheetData>
    <row r="1" ht="34.5" customHeight="1" spans="1:25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</row>
    <row r="2" ht="23.25" customHeight="1" spans="1:25">
      <c r="A2" s="7" t="s">
        <v>1</v>
      </c>
      <c r="B2" s="7" t="s">
        <v>2</v>
      </c>
      <c r="C2" s="7" t="s">
        <v>3</v>
      </c>
      <c r="D2" s="8" t="s">
        <v>4</v>
      </c>
      <c r="E2" s="7" t="s">
        <v>5</v>
      </c>
      <c r="F2" s="9" t="s">
        <v>6</v>
      </c>
      <c r="G2" s="9"/>
      <c r="H2" s="9"/>
      <c r="I2" s="9"/>
      <c r="J2" s="9"/>
      <c r="K2" s="9"/>
      <c r="L2" s="9"/>
      <c r="M2" s="8"/>
      <c r="N2" s="7" t="s">
        <v>7</v>
      </c>
      <c r="O2" s="10" t="s">
        <v>8</v>
      </c>
      <c r="P2" s="10" t="s">
        <v>9</v>
      </c>
      <c r="Q2" s="9" t="s">
        <v>6</v>
      </c>
      <c r="R2" s="9"/>
      <c r="S2" s="9"/>
      <c r="T2" s="9"/>
      <c r="U2" s="9"/>
      <c r="V2" s="9"/>
      <c r="W2" s="9"/>
      <c r="X2" s="8"/>
      <c r="Y2" s="7" t="s">
        <v>7</v>
      </c>
    </row>
    <row r="3" ht="21.75" customHeight="1" spans="1:25">
      <c r="A3" s="7"/>
      <c r="B3" s="7"/>
      <c r="C3" s="7"/>
      <c r="D3" s="8"/>
      <c r="E3" s="7"/>
      <c r="F3" s="9">
        <v>120</v>
      </c>
      <c r="G3" s="9">
        <v>130</v>
      </c>
      <c r="H3" s="9">
        <v>140</v>
      </c>
      <c r="I3" s="9">
        <v>150</v>
      </c>
      <c r="J3" s="9">
        <v>160</v>
      </c>
      <c r="K3" s="9">
        <v>165</v>
      </c>
      <c r="L3" s="11" t="s">
        <v>10</v>
      </c>
      <c r="M3" s="11" t="s">
        <v>11</v>
      </c>
      <c r="N3" s="7"/>
      <c r="O3" s="12"/>
      <c r="P3" s="12"/>
      <c r="Q3" s="9">
        <v>120</v>
      </c>
      <c r="R3" s="9">
        <v>130</v>
      </c>
      <c r="S3" s="9">
        <v>140</v>
      </c>
      <c r="T3" s="9">
        <v>150</v>
      </c>
      <c r="U3" s="9">
        <v>160</v>
      </c>
      <c r="V3" s="9">
        <v>165</v>
      </c>
      <c r="W3" s="11" t="s">
        <v>10</v>
      </c>
      <c r="X3" s="11" t="s">
        <v>11</v>
      </c>
      <c r="Y3" s="7"/>
    </row>
    <row r="4" ht="22.5" customHeight="1" spans="1:25">
      <c r="A4" s="7"/>
      <c r="B4" s="7"/>
      <c r="C4" s="7"/>
      <c r="D4" s="8"/>
      <c r="E4" s="7"/>
      <c r="F4" s="7" t="s">
        <v>12</v>
      </c>
      <c r="G4" s="7" t="s">
        <v>13</v>
      </c>
      <c r="H4" s="7" t="s">
        <v>14</v>
      </c>
      <c r="I4" s="7" t="s">
        <v>15</v>
      </c>
      <c r="J4" s="7" t="s">
        <v>16</v>
      </c>
      <c r="K4" s="7" t="s">
        <v>17</v>
      </c>
      <c r="L4" s="13"/>
      <c r="M4" s="13"/>
      <c r="N4" s="7"/>
      <c r="O4" s="12"/>
      <c r="P4" s="12"/>
      <c r="Q4" s="7" t="s">
        <v>12</v>
      </c>
      <c r="R4" s="7" t="s">
        <v>13</v>
      </c>
      <c r="S4" s="7" t="s">
        <v>14</v>
      </c>
      <c r="T4" s="7" t="s">
        <v>15</v>
      </c>
      <c r="U4" s="7" t="s">
        <v>16</v>
      </c>
      <c r="V4" s="7" t="s">
        <v>17</v>
      </c>
      <c r="W4" s="13"/>
      <c r="X4" s="13"/>
      <c r="Y4" s="7"/>
    </row>
    <row r="5" ht="100" customHeight="1" spans="1:25">
      <c r="A5" s="14">
        <v>1</v>
      </c>
      <c r="B5" s="15" t="s">
        <v>18</v>
      </c>
      <c r="C5" s="16" t="s">
        <v>19</v>
      </c>
      <c r="D5" s="17"/>
      <c r="E5" s="18" t="s">
        <v>20</v>
      </c>
      <c r="F5" s="19">
        <v>5</v>
      </c>
      <c r="G5" s="19">
        <v>5</v>
      </c>
      <c r="H5" s="19">
        <v>35</v>
      </c>
      <c r="I5" s="19">
        <v>45</v>
      </c>
      <c r="J5" s="19">
        <v>5</v>
      </c>
      <c r="K5" s="19">
        <v>5</v>
      </c>
      <c r="L5" s="19">
        <f t="shared" ref="L5:L11" si="0">SUM(F5:K5)</f>
        <v>100</v>
      </c>
      <c r="M5" s="19">
        <v>179</v>
      </c>
      <c r="N5" s="19">
        <f>L5*M5</f>
        <v>17900</v>
      </c>
      <c r="O5" s="20" t="s">
        <v>21</v>
      </c>
      <c r="P5" s="21" t="s">
        <v>22</v>
      </c>
      <c r="Q5" s="22">
        <v>5</v>
      </c>
      <c r="R5" s="22">
        <v>5</v>
      </c>
      <c r="S5" s="22">
        <v>35</v>
      </c>
      <c r="T5" s="22">
        <v>45</v>
      </c>
      <c r="U5" s="22">
        <v>5</v>
      </c>
      <c r="V5" s="22">
        <v>5</v>
      </c>
      <c r="W5" s="22">
        <f t="shared" ref="W5:W11" si="1">SUM(Q5:V5)</f>
        <v>100</v>
      </c>
      <c r="X5" s="23" t="s">
        <v>23</v>
      </c>
      <c r="Y5" s="23" t="s">
        <v>23</v>
      </c>
    </row>
    <row r="6" ht="100" customHeight="1" spans="1:25">
      <c r="A6" s="14">
        <v>2</v>
      </c>
      <c r="B6" s="15" t="s">
        <v>24</v>
      </c>
      <c r="C6" s="16" t="s">
        <v>25</v>
      </c>
      <c r="D6" s="17"/>
      <c r="E6" s="18" t="s">
        <v>20</v>
      </c>
      <c r="F6" s="19" t="s">
        <v>26</v>
      </c>
      <c r="G6" s="19" t="s">
        <v>26</v>
      </c>
      <c r="H6" s="19">
        <v>20</v>
      </c>
      <c r="I6" s="19" t="s">
        <v>26</v>
      </c>
      <c r="J6" s="19" t="s">
        <v>26</v>
      </c>
      <c r="K6" s="19" t="s">
        <v>26</v>
      </c>
      <c r="L6" s="19">
        <f t="shared" si="0"/>
        <v>20</v>
      </c>
      <c r="M6" s="19">
        <v>119</v>
      </c>
      <c r="N6" s="19">
        <f t="shared" ref="N6:N11" si="2">L6*M6</f>
        <v>2380</v>
      </c>
      <c r="O6" s="20"/>
      <c r="P6" s="24"/>
      <c r="Q6" s="19" t="s">
        <v>26</v>
      </c>
      <c r="R6" s="19" t="s">
        <v>26</v>
      </c>
      <c r="S6" s="19">
        <v>20</v>
      </c>
      <c r="T6" s="19" t="s">
        <v>26</v>
      </c>
      <c r="U6" s="19" t="s">
        <v>26</v>
      </c>
      <c r="V6" s="19" t="s">
        <v>26</v>
      </c>
      <c r="W6" s="19">
        <f t="shared" si="1"/>
        <v>20</v>
      </c>
      <c r="X6" s="23" t="s">
        <v>23</v>
      </c>
      <c r="Y6" s="23" t="s">
        <v>23</v>
      </c>
    </row>
    <row r="7" ht="100" customHeight="1" spans="1:25">
      <c r="A7" s="14">
        <v>3</v>
      </c>
      <c r="B7" s="15" t="s">
        <v>18</v>
      </c>
      <c r="C7" s="16" t="s">
        <v>27</v>
      </c>
      <c r="D7" s="17"/>
      <c r="E7" s="18" t="s">
        <v>28</v>
      </c>
      <c r="F7" s="19">
        <v>5</v>
      </c>
      <c r="G7" s="19">
        <v>35</v>
      </c>
      <c r="H7" s="19">
        <v>50</v>
      </c>
      <c r="I7" s="19">
        <v>5</v>
      </c>
      <c r="J7" s="19">
        <v>5</v>
      </c>
      <c r="K7" s="19" t="s">
        <v>26</v>
      </c>
      <c r="L7" s="19">
        <f t="shared" si="0"/>
        <v>100</v>
      </c>
      <c r="M7" s="19">
        <v>179</v>
      </c>
      <c r="N7" s="19">
        <f t="shared" si="2"/>
        <v>17900</v>
      </c>
      <c r="O7" s="20"/>
      <c r="P7" s="24"/>
      <c r="Q7" s="19">
        <v>5</v>
      </c>
      <c r="R7" s="19">
        <v>35</v>
      </c>
      <c r="S7" s="19">
        <v>50</v>
      </c>
      <c r="T7" s="19">
        <v>5</v>
      </c>
      <c r="U7" s="19">
        <v>5</v>
      </c>
      <c r="V7" s="19" t="s">
        <v>26</v>
      </c>
      <c r="W7" s="19">
        <f t="shared" si="1"/>
        <v>100</v>
      </c>
      <c r="X7" s="23" t="s">
        <v>23</v>
      </c>
      <c r="Y7" s="23" t="s">
        <v>23</v>
      </c>
    </row>
    <row r="8" ht="100" customHeight="1" spans="1:25">
      <c r="A8" s="14">
        <v>4</v>
      </c>
      <c r="B8" s="25" t="s">
        <v>24</v>
      </c>
      <c r="C8" s="26" t="s">
        <v>29</v>
      </c>
      <c r="D8" s="17"/>
      <c r="E8" s="27" t="s">
        <v>28</v>
      </c>
      <c r="F8" s="28" t="s">
        <v>26</v>
      </c>
      <c r="G8" s="28" t="s">
        <v>26</v>
      </c>
      <c r="H8" s="28">
        <v>20</v>
      </c>
      <c r="I8" s="28" t="s">
        <v>26</v>
      </c>
      <c r="J8" s="28" t="s">
        <v>26</v>
      </c>
      <c r="K8" s="28" t="s">
        <v>26</v>
      </c>
      <c r="L8" s="28">
        <f t="shared" si="0"/>
        <v>20</v>
      </c>
      <c r="M8" s="28">
        <v>119</v>
      </c>
      <c r="N8" s="19">
        <f t="shared" si="2"/>
        <v>2380</v>
      </c>
      <c r="O8" s="20"/>
      <c r="P8" s="24"/>
      <c r="Q8" s="28" t="s">
        <v>26</v>
      </c>
      <c r="R8" s="28" t="s">
        <v>26</v>
      </c>
      <c r="S8" s="28">
        <v>20</v>
      </c>
      <c r="T8" s="28" t="s">
        <v>26</v>
      </c>
      <c r="U8" s="28" t="s">
        <v>26</v>
      </c>
      <c r="V8" s="28" t="s">
        <v>26</v>
      </c>
      <c r="W8" s="28">
        <f t="shared" si="1"/>
        <v>20</v>
      </c>
      <c r="X8" s="23" t="s">
        <v>23</v>
      </c>
      <c r="Y8" s="23" t="s">
        <v>23</v>
      </c>
    </row>
    <row r="9" ht="100" customHeight="1" spans="1:25">
      <c r="A9" s="14">
        <v>5</v>
      </c>
      <c r="B9" s="25" t="s">
        <v>24</v>
      </c>
      <c r="C9" s="26" t="s">
        <v>30</v>
      </c>
      <c r="D9" s="17"/>
      <c r="E9" s="27" t="s">
        <v>31</v>
      </c>
      <c r="F9" s="28" t="s">
        <v>26</v>
      </c>
      <c r="G9" s="28" t="s">
        <v>26</v>
      </c>
      <c r="H9" s="28">
        <v>20</v>
      </c>
      <c r="I9" s="28" t="s">
        <v>26</v>
      </c>
      <c r="J9" s="28" t="s">
        <v>26</v>
      </c>
      <c r="K9" s="28" t="s">
        <v>26</v>
      </c>
      <c r="L9" s="28">
        <f t="shared" si="0"/>
        <v>20</v>
      </c>
      <c r="M9" s="28">
        <v>101</v>
      </c>
      <c r="N9" s="19">
        <f t="shared" si="2"/>
        <v>2020</v>
      </c>
      <c r="O9" s="20"/>
      <c r="P9" s="24"/>
      <c r="Q9" s="28" t="s">
        <v>26</v>
      </c>
      <c r="R9" s="28" t="s">
        <v>26</v>
      </c>
      <c r="S9" s="28">
        <v>20</v>
      </c>
      <c r="T9" s="28" t="s">
        <v>26</v>
      </c>
      <c r="U9" s="28" t="s">
        <v>26</v>
      </c>
      <c r="V9" s="28" t="s">
        <v>26</v>
      </c>
      <c r="W9" s="28">
        <f t="shared" si="1"/>
        <v>20</v>
      </c>
      <c r="X9" s="23" t="s">
        <v>23</v>
      </c>
      <c r="Y9" s="23" t="s">
        <v>23</v>
      </c>
    </row>
    <row r="10" ht="100" customHeight="1" spans="1:25">
      <c r="A10" s="14">
        <v>6</v>
      </c>
      <c r="B10" s="15" t="s">
        <v>18</v>
      </c>
      <c r="C10" s="16" t="s">
        <v>32</v>
      </c>
      <c r="D10" s="17"/>
      <c r="E10" s="18" t="s">
        <v>33</v>
      </c>
      <c r="F10" s="19">
        <v>5</v>
      </c>
      <c r="G10" s="19">
        <v>35</v>
      </c>
      <c r="H10" s="19">
        <v>50</v>
      </c>
      <c r="I10" s="19">
        <v>5</v>
      </c>
      <c r="J10" s="19">
        <v>5</v>
      </c>
      <c r="K10" s="19" t="s">
        <v>26</v>
      </c>
      <c r="L10" s="19">
        <f t="shared" si="0"/>
        <v>100</v>
      </c>
      <c r="M10" s="19">
        <v>203</v>
      </c>
      <c r="N10" s="19">
        <f t="shared" si="2"/>
        <v>20300</v>
      </c>
      <c r="O10" s="20"/>
      <c r="P10" s="24"/>
      <c r="Q10" s="19">
        <v>5</v>
      </c>
      <c r="R10" s="19">
        <v>35</v>
      </c>
      <c r="S10" s="19">
        <v>50</v>
      </c>
      <c r="T10" s="19">
        <v>5</v>
      </c>
      <c r="U10" s="19">
        <v>5</v>
      </c>
      <c r="V10" s="19" t="s">
        <v>26</v>
      </c>
      <c r="W10" s="19">
        <f t="shared" si="1"/>
        <v>100</v>
      </c>
      <c r="X10" s="23" t="s">
        <v>23</v>
      </c>
      <c r="Y10" s="23" t="s">
        <v>23</v>
      </c>
    </row>
    <row r="11" ht="100" customHeight="1" spans="1:25">
      <c r="A11" s="14">
        <v>7</v>
      </c>
      <c r="B11" s="15" t="s">
        <v>24</v>
      </c>
      <c r="C11" s="16" t="s">
        <v>34</v>
      </c>
      <c r="D11" s="17"/>
      <c r="E11" s="18" t="s">
        <v>35</v>
      </c>
      <c r="F11" s="19" t="s">
        <v>26</v>
      </c>
      <c r="G11" s="19" t="s">
        <v>26</v>
      </c>
      <c r="H11" s="19">
        <v>20</v>
      </c>
      <c r="I11" s="19" t="s">
        <v>26</v>
      </c>
      <c r="J11" s="19" t="s">
        <v>26</v>
      </c>
      <c r="K11" s="19" t="s">
        <v>26</v>
      </c>
      <c r="L11" s="19">
        <f t="shared" si="0"/>
        <v>20</v>
      </c>
      <c r="M11" s="19">
        <v>83</v>
      </c>
      <c r="N11" s="19">
        <f t="shared" si="2"/>
        <v>1660</v>
      </c>
      <c r="O11" s="20"/>
      <c r="P11" s="24"/>
      <c r="Q11" s="19" t="s">
        <v>26</v>
      </c>
      <c r="R11" s="19" t="s">
        <v>26</v>
      </c>
      <c r="S11" s="19">
        <v>20</v>
      </c>
      <c r="T11" s="19" t="s">
        <v>26</v>
      </c>
      <c r="U11" s="19" t="s">
        <v>26</v>
      </c>
      <c r="V11" s="19" t="s">
        <v>26</v>
      </c>
      <c r="W11" s="19">
        <f t="shared" si="1"/>
        <v>20</v>
      </c>
      <c r="X11" s="23" t="s">
        <v>23</v>
      </c>
      <c r="Y11" s="23" t="s">
        <v>23</v>
      </c>
    </row>
    <row r="12" ht="19.5" customHeight="1" spans="1:25">
      <c r="A12" s="29" t="s">
        <v>36</v>
      </c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31"/>
      <c r="M12" s="32" t="s">
        <v>26</v>
      </c>
      <c r="N12" s="33">
        <f>SUM(N5:N11)</f>
        <v>64540</v>
      </c>
      <c r="O12" s="20"/>
      <c r="P12" s="24"/>
      <c r="Q12" s="34" t="s">
        <v>36</v>
      </c>
      <c r="R12" s="35"/>
      <c r="S12" s="35"/>
      <c r="T12" s="35"/>
      <c r="U12" s="35"/>
      <c r="V12" s="35"/>
      <c r="W12" s="36"/>
      <c r="X12" s="32" t="s">
        <v>26</v>
      </c>
      <c r="Y12" s="23" t="s">
        <v>23</v>
      </c>
    </row>
    <row r="13" ht="31" customHeight="1" spans="1:25">
      <c r="A13" s="37"/>
      <c r="B13" s="38"/>
      <c r="C13" s="37"/>
      <c r="D13" s="37"/>
      <c r="E13" s="39"/>
      <c r="F13" s="37"/>
      <c r="G13" s="37"/>
      <c r="H13" s="37"/>
      <c r="I13" s="37"/>
      <c r="J13" s="37"/>
      <c r="K13" s="37"/>
      <c r="L13" s="37"/>
      <c r="M13" s="37"/>
      <c r="N13" s="37"/>
      <c r="Q13" s="2"/>
    </row>
  </sheetData>
  <mergeCells count="20">
    <mergeCell ref="A1:Y1"/>
    <mergeCell ref="F2:L2"/>
    <mergeCell ref="Q2:W2"/>
    <mergeCell ref="A12:L12"/>
    <mergeCell ref="Q12:W12"/>
    <mergeCell ref="A2:A4"/>
    <mergeCell ref="B2:B4"/>
    <mergeCell ref="C2:C4"/>
    <mergeCell ref="D2:D4"/>
    <mergeCell ref="E2:E4"/>
    <mergeCell ref="L3:L4"/>
    <mergeCell ref="M3:M4"/>
    <mergeCell ref="N2:N4"/>
    <mergeCell ref="O2:O4"/>
    <mergeCell ref="O5:O12"/>
    <mergeCell ref="P2:P4"/>
    <mergeCell ref="P5:P12"/>
    <mergeCell ref="W3:W4"/>
    <mergeCell ref="X3:X4"/>
    <mergeCell ref="Y2:Y4"/>
  </mergeCells>
  <pageMargins left="0.700694444444445" right="0.700694444444445" top="0.751388888888889" bottom="0.751388888888889" header="0.298611111111111" footer="0.298611111111111"/>
  <pageSetup paperSize="9" orientation="portrait" horizontalDpi="600" verticalDpi="3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10:E12"/>
  <sheetViews>
    <sheetView workbookViewId="0">
      <selection activeCell="H22" sqref="H22"/>
    </sheetView>
  </sheetViews>
  <sheetFormatPr defaultColWidth="9" defaultRowHeight="13.5" outlineLevelCol="4"/>
  <cols>
    <col min="2" max="2" width="12.6333333333333" customWidth="1"/>
    <col min="3" max="3" width="17.6333333333333" customWidth="1"/>
  </cols>
  <sheetData>
    <row r="10" spans="3:5">
      <c r="C10" s="1"/>
      <c r="D10" s="1"/>
      <c r="E10" s="1"/>
    </row>
    <row r="11" spans="3:5">
      <c r="C11" s="1"/>
      <c r="D11" s="1"/>
      <c r="E11" s="1"/>
    </row>
    <row r="12" spans="3:5">
      <c r="C12" s="1"/>
      <c r="D12" s="1"/>
      <c r="E12" s="1"/>
    </row>
  </sheetData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G22" sqref="G22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china</dc:creator>
  <cp:lastModifiedBy>俗人</cp:lastModifiedBy>
  <dcterms:created xsi:type="dcterms:W3CDTF">2006-09-13T11:21:00Z</dcterms:created>
  <dcterms:modified xsi:type="dcterms:W3CDTF">2026-05-06T07:50:46Z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BB57BB5AF6CB485C9F459D0526A3A4BD_13</vt:lpwstr>
  </property>
  <property fmtid="{D5CDD505-2E9C-101B-9397-08002B2CF9AE}" pid="4" name="CalculationRule">
    <vt:i4>0</vt:i4>
  </property>
</Properties>
</file>